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/>
  <bookViews>
    <workbookView xWindow="0" yWindow="0" windowWidth="28800" windowHeight="12030"/>
  </bookViews>
  <sheets>
    <sheet name="NB FW23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4" i="5" l="1"/>
  <c r="AD4" i="5"/>
  <c r="AB5" i="5" l="1"/>
  <c r="AD6" i="5" l="1"/>
  <c r="AD7" i="5"/>
  <c r="AD8" i="5"/>
  <c r="AD9" i="5"/>
  <c r="AD10" i="5"/>
  <c r="AD11" i="5"/>
  <c r="AD12" i="5"/>
  <c r="AD13" i="5"/>
  <c r="AD14" i="5"/>
  <c r="AB11" i="5"/>
  <c r="AB8" i="5"/>
  <c r="AB9" i="5"/>
  <c r="AB6" i="5"/>
  <c r="AB10" i="5"/>
  <c r="AB7" i="5"/>
  <c r="AB13" i="5"/>
  <c r="AB14" i="5"/>
  <c r="AB12" i="5"/>
</calcChain>
</file>

<file path=xl/sharedStrings.xml><?xml version="1.0" encoding="utf-8"?>
<sst xmlns="http://schemas.openxmlformats.org/spreadsheetml/2006/main" count="49" uniqueCount="37">
  <si>
    <t>QTY</t>
  </si>
  <si>
    <t>Please Click on (+) button to check the size availability per SKU</t>
  </si>
  <si>
    <t>SKU</t>
  </si>
  <si>
    <t>STYLE</t>
  </si>
  <si>
    <t>RRP</t>
  </si>
  <si>
    <t>ADULTS</t>
  </si>
  <si>
    <t>COLOR</t>
  </si>
  <si>
    <t>WHL</t>
  </si>
  <si>
    <t>PHOTO</t>
  </si>
  <si>
    <t>S I Z E    E U R</t>
  </si>
  <si>
    <t>WOMEN</t>
  </si>
  <si>
    <t>MEN</t>
  </si>
  <si>
    <t>MT580VB2</t>
  </si>
  <si>
    <t>BB480LGT</t>
  </si>
  <si>
    <t>CM997HLQ</t>
  </si>
  <si>
    <t>BB480LDB</t>
  </si>
  <si>
    <t>CW997HSM</t>
  </si>
  <si>
    <t>H754LFN</t>
  </si>
  <si>
    <t>H754LFT</t>
  </si>
  <si>
    <t>H754LLK</t>
  </si>
  <si>
    <t>WTGAROK1</t>
  </si>
  <si>
    <t>WT410LC8</t>
  </si>
  <si>
    <t>997H</t>
  </si>
  <si>
    <t>BLACK</t>
  </si>
  <si>
    <t>H754</t>
  </si>
  <si>
    <t>NAVY</t>
  </si>
  <si>
    <t>H754V1</t>
  </si>
  <si>
    <t>BLACK WITH VINTAGE TEAL AND MAGNET</t>
  </si>
  <si>
    <t>WHITE WITH BURGUNDY</t>
  </si>
  <si>
    <t>TAN WITH BROWN</t>
  </si>
  <si>
    <t>BLACK WITH BLACKTOP AND SEA SALT</t>
  </si>
  <si>
    <t>GREEN</t>
  </si>
  <si>
    <t>BEIGE</t>
  </si>
  <si>
    <t>410V8</t>
  </si>
  <si>
    <t>FRESH FOAM GAROÉ</t>
  </si>
  <si>
    <t>MR530AA1</t>
  </si>
  <si>
    <t>WHITE / GREEN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</si>
</sst>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zł&quot;_-;\-* #,##0.00\ &quot;zł&quot;_-;_-* &quot;-&quot;??\ &quot;zł&quot;_-;_-@_-"/>
    <numFmt numFmtId="165" formatCode="&quot;€&quot;\ #,##0.00"/>
    <numFmt numFmtId="166" formatCode="_-[$€-2]\ * #,##0.00_-;\-[$€-2]\ * #,##0.00_-;_-[$€-2]\ * &quot;-&quot;??_-;_-@_-"/>
  </numFmts>
  <fonts count="30" x14ac:knownFonts="1">
    <font>
      <sz val="11"/>
      <color theme="1"/>
      <name val="Calibri"/>
      <family val="2"/>
      <charset val="177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7"/>
      <scheme val="minor"/>
    </font>
    <font>
      <sz val="18"/>
      <color theme="3"/>
      <name val="Calibri Light"/>
      <family val="2"/>
      <charset val="177"/>
      <scheme val="major"/>
    </font>
    <font>
      <b/>
      <sz val="15"/>
      <color theme="3"/>
      <name val="Calibri"/>
      <family val="2"/>
      <charset val="177"/>
      <scheme val="minor"/>
    </font>
    <font>
      <b/>
      <sz val="13"/>
      <color theme="3"/>
      <name val="Calibri"/>
      <family val="2"/>
      <charset val="177"/>
      <scheme val="minor"/>
    </font>
    <font>
      <b/>
      <sz val="11"/>
      <color theme="3"/>
      <name val="Calibri"/>
      <family val="2"/>
      <charset val="177"/>
      <scheme val="minor"/>
    </font>
    <font>
      <sz val="11"/>
      <color rgb="FF006100"/>
      <name val="Calibri"/>
      <family val="2"/>
      <charset val="177"/>
      <scheme val="minor"/>
    </font>
    <font>
      <sz val="11"/>
      <color rgb="FF9C0006"/>
      <name val="Calibri"/>
      <family val="2"/>
      <charset val="177"/>
      <scheme val="minor"/>
    </font>
    <font>
      <sz val="11"/>
      <color rgb="FF9C6500"/>
      <name val="Calibri"/>
      <family val="2"/>
      <charset val="177"/>
      <scheme val="minor"/>
    </font>
    <font>
      <sz val="11"/>
      <color rgb="FF3F3F76"/>
      <name val="Calibri"/>
      <family val="2"/>
      <charset val="177"/>
      <scheme val="minor"/>
    </font>
    <font>
      <b/>
      <sz val="11"/>
      <color rgb="FF3F3F3F"/>
      <name val="Calibri"/>
      <family val="2"/>
      <charset val="177"/>
      <scheme val="minor"/>
    </font>
    <font>
      <b/>
      <sz val="11"/>
      <color rgb="FFFA7D00"/>
      <name val="Calibri"/>
      <family val="2"/>
      <charset val="177"/>
      <scheme val="minor"/>
    </font>
    <font>
      <sz val="11"/>
      <color rgb="FFFA7D00"/>
      <name val="Calibri"/>
      <family val="2"/>
      <charset val="177"/>
      <scheme val="minor"/>
    </font>
    <font>
      <b/>
      <sz val="11"/>
      <color theme="0"/>
      <name val="Calibri"/>
      <family val="2"/>
      <charset val="177"/>
      <scheme val="minor"/>
    </font>
    <font>
      <sz val="11"/>
      <color rgb="FFFF0000"/>
      <name val="Calibri"/>
      <family val="2"/>
      <charset val="177"/>
      <scheme val="minor"/>
    </font>
    <font>
      <i/>
      <sz val="11"/>
      <color rgb="FF7F7F7F"/>
      <name val="Calibri"/>
      <family val="2"/>
      <charset val="177"/>
      <scheme val="minor"/>
    </font>
    <font>
      <b/>
      <sz val="11"/>
      <color theme="1"/>
      <name val="Calibri"/>
      <family val="2"/>
      <charset val="177"/>
      <scheme val="minor"/>
    </font>
    <font>
      <sz val="11"/>
      <color theme="0"/>
      <name val="Calibri"/>
      <family val="2"/>
      <charset val="177"/>
      <scheme val="minor"/>
    </font>
    <font>
      <b/>
      <sz val="18"/>
      <color theme="3"/>
      <name val="Calibri Light"/>
      <family val="2"/>
      <charset val="177"/>
      <scheme val="major"/>
    </font>
    <font>
      <u/>
      <sz val="11"/>
      <color theme="10"/>
      <name val="Calibri"/>
      <family val="2"/>
      <charset val="177"/>
      <scheme val="minor"/>
    </font>
    <font>
      <u/>
      <sz val="11"/>
      <color theme="11"/>
      <name val="Calibri"/>
      <family val="2"/>
      <charset val="177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charset val="177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4" tint="0.40000610370189521"/>
        </stop>
      </gradient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71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7" fillId="0" borderId="0"/>
    <xf numFmtId="0" fontId="1" fillId="0" borderId="0"/>
  </cellStyleXfs>
  <cellXfs count="39">
    <xf numFmtId="0" fontId="0" fillId="0" borderId="0" xfId="0"/>
    <xf numFmtId="0" fontId="1" fillId="33" borderId="0" xfId="0" applyFont="1" applyFill="1" applyAlignment="1">
      <alignment horizontal="center" vertical="center" wrapText="1"/>
    </xf>
    <xf numFmtId="49" fontId="23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/>
    </xf>
    <xf numFmtId="0" fontId="23" fillId="33" borderId="0" xfId="0" applyFont="1" applyFill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33" borderId="10" xfId="0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33" borderId="14" xfId="0" applyFont="1" applyFill="1" applyBorder="1" applyAlignment="1">
      <alignment horizontal="center" vertical="center"/>
    </xf>
    <xf numFmtId="166" fontId="23" fillId="33" borderId="14" xfId="68" applyNumberFormat="1" applyFont="1" applyFill="1" applyBorder="1" applyAlignment="1">
      <alignment horizontal="center" vertical="center"/>
    </xf>
    <xf numFmtId="165" fontId="23" fillId="34" borderId="12" xfId="0" applyNumberFormat="1" applyFont="1" applyFill="1" applyBorder="1" applyAlignment="1">
      <alignment horizontal="center" vertical="center" wrapText="1"/>
    </xf>
    <xf numFmtId="166" fontId="23" fillId="34" borderId="12" xfId="0" applyNumberFormat="1" applyFont="1" applyFill="1" applyBorder="1" applyAlignment="1">
      <alignment horizontal="center" vertical="center" wrapText="1"/>
    </xf>
    <xf numFmtId="0" fontId="23" fillId="33" borderId="14" xfId="0" applyFont="1" applyFill="1" applyBorder="1" applyAlignment="1">
      <alignment horizontal="center" vertical="center" wrapText="1"/>
    </xf>
    <xf numFmtId="166" fontId="23" fillId="33" borderId="10" xfId="68" applyNumberFormat="1" applyFont="1" applyFill="1" applyBorder="1" applyAlignment="1">
      <alignment horizontal="center" vertical="center"/>
    </xf>
    <xf numFmtId="165" fontId="23" fillId="34" borderId="11" xfId="0" applyNumberFormat="1" applyFont="1" applyFill="1" applyBorder="1" applyAlignment="1">
      <alignment horizontal="center" vertical="center" wrapText="1"/>
    </xf>
    <xf numFmtId="0" fontId="23" fillId="34" borderId="15" xfId="0" applyFont="1" applyFill="1" applyBorder="1" applyAlignment="1">
      <alignment horizontal="center" vertical="center" wrapText="1"/>
    </xf>
    <xf numFmtId="0" fontId="23" fillId="34" borderId="16" xfId="0" applyFont="1" applyFill="1" applyBorder="1" applyAlignment="1">
      <alignment horizontal="center" vertical="center"/>
    </xf>
    <xf numFmtId="0" fontId="23" fillId="34" borderId="17" xfId="0" applyFont="1" applyFill="1" applyBorder="1" applyAlignment="1">
      <alignment horizontal="center" vertical="center"/>
    </xf>
    <xf numFmtId="0" fontId="23" fillId="0" borderId="14" xfId="0" applyFont="1" applyBorder="1"/>
    <xf numFmtId="0" fontId="23" fillId="0" borderId="10" xfId="0" applyFont="1" applyBorder="1"/>
    <xf numFmtId="0" fontId="23" fillId="33" borderId="10" xfId="0" applyFont="1" applyFill="1" applyBorder="1" applyAlignment="1">
      <alignment horizontal="center" vertical="center"/>
    </xf>
    <xf numFmtId="166" fontId="23" fillId="0" borderId="10" xfId="0" applyNumberFormat="1" applyFont="1" applyBorder="1" applyAlignment="1">
      <alignment horizontal="center" vertical="center"/>
    </xf>
    <xf numFmtId="0" fontId="23" fillId="34" borderId="18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166" fontId="23" fillId="0" borderId="14" xfId="0" applyNumberFormat="1" applyFont="1" applyBorder="1" applyAlignment="1">
      <alignment horizontal="center" vertical="center"/>
    </xf>
    <xf numFmtId="0" fontId="0" fillId="0" borderId="14" xfId="0" applyBorder="1"/>
    <xf numFmtId="166" fontId="22" fillId="33" borderId="0" xfId="0" applyNumberFormat="1" applyFont="1" applyFill="1" applyAlignment="1">
      <alignment horizontal="center" vertical="center"/>
    </xf>
    <xf numFmtId="166" fontId="29" fillId="33" borderId="0" xfId="0" applyNumberFormat="1" applyFont="1" applyFill="1" applyAlignment="1">
      <alignment horizontal="center" vertical="center" wrapText="1"/>
    </xf>
    <xf numFmtId="0" fontId="26" fillId="34" borderId="11" xfId="0" applyFont="1" applyFill="1" applyBorder="1" applyAlignment="1">
      <alignment horizontal="center" vertical="center"/>
    </xf>
    <xf numFmtId="0" fontId="26" fillId="34" borderId="12" xfId="0" applyFont="1" applyFill="1" applyBorder="1" applyAlignment="1">
      <alignment horizontal="center" vertical="center"/>
    </xf>
    <xf numFmtId="0" fontId="26" fillId="34" borderId="13" xfId="0" applyFont="1" applyFill="1" applyBorder="1" applyAlignment="1">
      <alignment horizontal="center" vertical="center"/>
    </xf>
  </cellXfs>
  <cellStyles count="71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68" builtinId="4"/>
    <cellStyle name="Explanatory Text" xfId="16" builtinId="53" customBuilti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al 2" xfId="43"/>
    <cellStyle name="Normal" xfId="0" builtinId="0"/>
    <cellStyle name="Normalny 2" xfId="70"/>
    <cellStyle name="Note" xfId="15" builtinId="10" customBuiltin="1"/>
    <cellStyle name="Output" xfId="10" builtinId="21" customBuiltin="1"/>
    <cellStyle name="Standaard_Blad1" xfId="69"/>
    <cellStyle name="Title" xfId="1" builtinId="15" customBuiltin="1"/>
    <cellStyle name="Total" xfId="17" builtinId="25" customBuiltin="1"/>
    <cellStyle name="Warning Text" xfId="14" builtinId="11" customBuiltin="1"/>
    <cellStyle name="כותרת 5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13" Type="http://schemas.openxmlformats.org/officeDocument/2006/relationships/image" Target="../media/image12.jpeg"/><Relationship Id="rId3" Type="http://schemas.openxmlformats.org/officeDocument/2006/relationships/image" Target="../media/image2.jpeg"/><Relationship Id="rId7" Type="http://schemas.openxmlformats.org/officeDocument/2006/relationships/image" Target="../media/image6.jpeg"/><Relationship Id="rId12" Type="http://schemas.openxmlformats.org/officeDocument/2006/relationships/image" Target="../media/image11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11" Type="http://schemas.openxmlformats.org/officeDocument/2006/relationships/image" Target="../media/image10.jpeg"/><Relationship Id="rId5" Type="http://schemas.openxmlformats.org/officeDocument/2006/relationships/image" Target="../media/image4.jpeg"/><Relationship Id="rId10" Type="http://schemas.openxmlformats.org/officeDocument/2006/relationships/image" Target="../media/image9.jpeg"/><Relationship Id="rId4" Type="http://schemas.openxmlformats.org/officeDocument/2006/relationships/image" Target="../media/image3.jpeg"/><Relationship Id="rId9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0</xdr:row>
      <xdr:rowOff>224097</xdr:rowOff>
    </xdr:from>
    <xdr:to>
      <xdr:col>28</xdr:col>
      <xdr:colOff>290180</xdr:colOff>
      <xdr:row>1</xdr:row>
      <xdr:rowOff>210436</xdr:rowOff>
    </xdr:to>
    <xdr:pic>
      <xdr:nvPicPr>
        <xdr:cNvPr id="435" name="Graphique 226" descr="Flèche : courbe dans le sens des aiguilles d’une montre">
          <a:extLst>
            <a:ext uri="{FF2B5EF4-FFF2-40B4-BE49-F238E27FC236}">
              <a16:creationId xmlns:a16="http://schemas.microsoft.com/office/drawing/2014/main" xmlns="" id="{941893AB-393C-495C-B88D-F4F358AB51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15681640" y="224097"/>
          <a:ext cx="1027259" cy="414964"/>
        </a:xfrm>
        <a:prstGeom prst="rect">
          <a:avLst/>
        </a:prstGeom>
      </xdr:spPr>
    </xdr:pic>
    <xdr:clientData/>
  </xdr:twoCellAnchor>
  <xdr:twoCellAnchor editAs="oneCell">
    <xdr:from>
      <xdr:col>1</xdr:col>
      <xdr:colOff>163286</xdr:colOff>
      <xdr:row>11</xdr:row>
      <xdr:rowOff>122464</xdr:rowOff>
    </xdr:from>
    <xdr:to>
      <xdr:col>1</xdr:col>
      <xdr:colOff>859283</xdr:colOff>
      <xdr:row>11</xdr:row>
      <xdr:rowOff>816428</xdr:rowOff>
    </xdr:to>
    <xdr:pic>
      <xdr:nvPicPr>
        <xdr:cNvPr id="2" name="Picture 1" descr="New Balance 580, MT580VB2">
          <a:extLst>
            <a:ext uri="{FF2B5EF4-FFF2-40B4-BE49-F238E27FC236}">
              <a16:creationId xmlns:a16="http://schemas.microsoft.com/office/drawing/2014/main" xmlns="" id="{1C219F0E-D185-BE50-C8B3-3C30AEC1F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333500"/>
          <a:ext cx="695997" cy="693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108857</xdr:colOff>
      <xdr:row>7</xdr:row>
      <xdr:rowOff>95250</xdr:rowOff>
    </xdr:from>
    <xdr:to>
      <xdr:col>1</xdr:col>
      <xdr:colOff>832852</xdr:colOff>
      <xdr:row>7</xdr:row>
      <xdr:rowOff>815250</xdr:rowOff>
    </xdr:to>
    <xdr:pic>
      <xdr:nvPicPr>
        <xdr:cNvPr id="7" name="Picture 6" descr="480">
          <a:extLst>
            <a:ext uri="{FF2B5EF4-FFF2-40B4-BE49-F238E27FC236}">
              <a16:creationId xmlns:a16="http://schemas.microsoft.com/office/drawing/2014/main" xmlns="" id="{66A909A7-65D9-3EF0-A967-7ED1FE0339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571" y="7075714"/>
          <a:ext cx="723995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136072</xdr:colOff>
      <xdr:row>5</xdr:row>
      <xdr:rowOff>95250</xdr:rowOff>
    </xdr:from>
    <xdr:to>
      <xdr:col>1</xdr:col>
      <xdr:colOff>952501</xdr:colOff>
      <xdr:row>5</xdr:row>
      <xdr:rowOff>907174</xdr:rowOff>
    </xdr:to>
    <xdr:pic>
      <xdr:nvPicPr>
        <xdr:cNvPr id="8" name="Picture 7" descr="New Balance H754, H754LFN">
          <a:extLst>
            <a:ext uri="{FF2B5EF4-FFF2-40B4-BE49-F238E27FC236}">
              <a16:creationId xmlns:a16="http://schemas.microsoft.com/office/drawing/2014/main" xmlns="" id="{18D784BE-7702-4579-468A-37B7D9D85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786" y="9007929"/>
          <a:ext cx="816429" cy="811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163286</xdr:colOff>
      <xdr:row>9</xdr:row>
      <xdr:rowOff>163286</xdr:rowOff>
    </xdr:from>
    <xdr:to>
      <xdr:col>1</xdr:col>
      <xdr:colOff>887281</xdr:colOff>
      <xdr:row>9</xdr:row>
      <xdr:rowOff>883286</xdr:rowOff>
    </xdr:to>
    <xdr:pic>
      <xdr:nvPicPr>
        <xdr:cNvPr id="9" name="Picture 8" descr="New Balance H754, H754LFT">
          <a:extLst>
            <a:ext uri="{FF2B5EF4-FFF2-40B4-BE49-F238E27FC236}">
              <a16:creationId xmlns:a16="http://schemas.microsoft.com/office/drawing/2014/main" xmlns="" id="{85E1D41F-1558-2B35-D7E3-1F3890571F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0042072"/>
          <a:ext cx="723995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108857</xdr:colOff>
      <xdr:row>6</xdr:row>
      <xdr:rowOff>108857</xdr:rowOff>
    </xdr:from>
    <xdr:to>
      <xdr:col>1</xdr:col>
      <xdr:colOff>832852</xdr:colOff>
      <xdr:row>6</xdr:row>
      <xdr:rowOff>828857</xdr:rowOff>
    </xdr:to>
    <xdr:pic>
      <xdr:nvPicPr>
        <xdr:cNvPr id="10" name="Picture 9" descr="New Balance H754V1, H754LLK">
          <a:extLst>
            <a:ext uri="{FF2B5EF4-FFF2-40B4-BE49-F238E27FC236}">
              <a16:creationId xmlns:a16="http://schemas.microsoft.com/office/drawing/2014/main" xmlns="" id="{828E816D-8D02-838D-E5EC-D19C648A8E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571" y="10953750"/>
          <a:ext cx="723995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108857</xdr:colOff>
      <xdr:row>12</xdr:row>
      <xdr:rowOff>136071</xdr:rowOff>
    </xdr:from>
    <xdr:to>
      <xdr:col>1</xdr:col>
      <xdr:colOff>832852</xdr:colOff>
      <xdr:row>12</xdr:row>
      <xdr:rowOff>856071</xdr:rowOff>
    </xdr:to>
    <xdr:pic>
      <xdr:nvPicPr>
        <xdr:cNvPr id="12" name="Picture 11" descr="FRESH FOAM Garoé">
          <a:extLst>
            <a:ext uri="{FF2B5EF4-FFF2-40B4-BE49-F238E27FC236}">
              <a16:creationId xmlns:a16="http://schemas.microsoft.com/office/drawing/2014/main" xmlns="" id="{1E495E0C-B56E-7C85-A590-EA52E253B4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571" y="12913178"/>
          <a:ext cx="723995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176892</xdr:colOff>
      <xdr:row>10</xdr:row>
      <xdr:rowOff>353786</xdr:rowOff>
    </xdr:from>
    <xdr:to>
      <xdr:col>1</xdr:col>
      <xdr:colOff>928491</xdr:colOff>
      <xdr:row>10</xdr:row>
      <xdr:rowOff>802822</xdr:rowOff>
    </xdr:to>
    <xdr:pic>
      <xdr:nvPicPr>
        <xdr:cNvPr id="13" name="Picture 12" descr="New Balance Men's CM997HLQ - Schreter's Clothing Store">
          <a:extLst>
            <a:ext uri="{FF2B5EF4-FFF2-40B4-BE49-F238E27FC236}">
              <a16:creationId xmlns:a16="http://schemas.microsoft.com/office/drawing/2014/main" xmlns="" id="{618D5CE7-ADB2-E383-2A14-7D9332B3B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606" y="5402036"/>
          <a:ext cx="751599" cy="4490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8</xdr:row>
      <xdr:rowOff>304800</xdr:rowOff>
    </xdr:to>
    <xdr:sp macro="" textlink="">
      <xdr:nvSpPr>
        <xdr:cNvPr id="1037" name="AutoShape 13" descr="Кросівки жіночі New Balance 997Н бежеві CW997HSM - купити на Football-World">
          <a:extLst>
            <a:ext uri="{FF2B5EF4-FFF2-40B4-BE49-F238E27FC236}">
              <a16:creationId xmlns:a16="http://schemas.microsoft.com/office/drawing/2014/main" xmlns="" id="{0EEEFDA2-9ABB-81C3-FFDD-510D73D16FB1}"/>
            </a:ext>
          </a:extLst>
        </xdr:cNvPr>
        <xdr:cNvSpPr>
          <a:spLocks noChangeAspect="1" noChangeArrowheads="1"/>
        </xdr:cNvSpPr>
      </xdr:nvSpPr>
      <xdr:spPr bwMode="auto">
        <a:xfrm>
          <a:off x="600075" y="7962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9662</xdr:colOff>
      <xdr:row>8</xdr:row>
      <xdr:rowOff>258535</xdr:rowOff>
    </xdr:from>
    <xdr:to>
      <xdr:col>1</xdr:col>
      <xdr:colOff>913253</xdr:colOff>
      <xdr:row>8</xdr:row>
      <xdr:rowOff>653142</xdr:rowOff>
    </xdr:to>
    <xdr:pic>
      <xdr:nvPicPr>
        <xdr:cNvPr id="14" name="Picture 13" descr="New Balance - CW997HSM - Color: Beige - Size: 5.0 UK: Amazon.co.uk: Fashion">
          <a:extLst>
            <a:ext uri="{FF2B5EF4-FFF2-40B4-BE49-F238E27FC236}">
              <a16:creationId xmlns:a16="http://schemas.microsoft.com/office/drawing/2014/main" xmlns="" id="{A6BCC36F-53CC-12BB-0EE8-01B0415584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08376" y="8205106"/>
          <a:ext cx="903591" cy="3946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163286</xdr:colOff>
      <xdr:row>13</xdr:row>
      <xdr:rowOff>149678</xdr:rowOff>
    </xdr:from>
    <xdr:to>
      <xdr:col>1</xdr:col>
      <xdr:colOff>707165</xdr:colOff>
      <xdr:row>13</xdr:row>
      <xdr:rowOff>869678</xdr:rowOff>
    </xdr:to>
    <xdr:pic>
      <xdr:nvPicPr>
        <xdr:cNvPr id="15" name="Picture 14" descr="New Balance 410v8 Women's Running Shoes Black">
          <a:extLst>
            <a:ext uri="{FF2B5EF4-FFF2-40B4-BE49-F238E27FC236}">
              <a16:creationId xmlns:a16="http://schemas.microsoft.com/office/drawing/2014/main" xmlns="" id="{C2A7BA8C-843A-8E32-76CC-1AC10B800D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3892892"/>
          <a:ext cx="543879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136071</xdr:colOff>
      <xdr:row>4</xdr:row>
      <xdr:rowOff>190500</xdr:rowOff>
    </xdr:from>
    <xdr:to>
      <xdr:col>1</xdr:col>
      <xdr:colOff>911678</xdr:colOff>
      <xdr:row>4</xdr:row>
      <xdr:rowOff>562763</xdr:rowOff>
    </xdr:to>
    <xdr:pic>
      <xdr:nvPicPr>
        <xdr:cNvPr id="4" name="Afbeelding 419">
          <a:extLst>
            <a:ext uri="{FF2B5EF4-FFF2-40B4-BE49-F238E27FC236}">
              <a16:creationId xmlns:a16="http://schemas.microsoft.com/office/drawing/2014/main" xmlns="" id="{F71C0ED6-751C-487E-B836-91C8E88BBF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34785" y="2354036"/>
          <a:ext cx="775607" cy="372263"/>
        </a:xfrm>
        <a:prstGeom prst="rect">
          <a:avLst/>
        </a:prstGeom>
      </xdr:spPr>
    </xdr:pic>
    <xdr:clientData/>
  </xdr:twoCellAnchor>
  <xdr:twoCellAnchor editAs="oneCell">
    <xdr:from>
      <xdr:col>1</xdr:col>
      <xdr:colOff>163286</xdr:colOff>
      <xdr:row>3</xdr:row>
      <xdr:rowOff>40822</xdr:rowOff>
    </xdr:from>
    <xdr:to>
      <xdr:col>1</xdr:col>
      <xdr:colOff>887718</xdr:colOff>
      <xdr:row>3</xdr:row>
      <xdr:rowOff>760822</xdr:rowOff>
    </xdr:to>
    <xdr:pic>
      <xdr:nvPicPr>
        <xdr:cNvPr id="5" name="Picture 4" descr="Sneakers NEW BALANCE 480 White for Man | BB480LGT | XTREME.PT">
          <a:extLst>
            <a:ext uri="{FF2B5EF4-FFF2-40B4-BE49-F238E27FC236}">
              <a16:creationId xmlns:a16="http://schemas.microsoft.com/office/drawing/2014/main" xmlns="" id="{F3576A12-0681-8754-779D-561AA6C5B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5075465"/>
          <a:ext cx="724432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"/>
  <sheetViews>
    <sheetView showGridLines="0" tabSelected="1" topLeftCell="D1" zoomScale="70" zoomScaleNormal="70" workbookViewId="0">
      <pane ySplit="3" topLeftCell="A4" activePane="bottomLeft" state="frozen"/>
      <selection pane="bottomLeft" activeCell="AE1" sqref="AE1:AG1048576"/>
    </sheetView>
  </sheetViews>
  <sheetFormatPr defaultColWidth="21.42578125" defaultRowHeight="77.099999999999994" customHeight="1" outlineLevelCol="1" x14ac:dyDescent="0.25"/>
  <cols>
    <col min="1" max="1" width="9" style="1" customWidth="1"/>
    <col min="2" max="2" width="15" style="6" customWidth="1"/>
    <col min="3" max="3" width="12.7109375" style="6" customWidth="1"/>
    <col min="4" max="4" width="19.7109375" style="6" bestFit="1" customWidth="1"/>
    <col min="5" max="5" width="19.7109375" style="30" customWidth="1"/>
    <col min="6" max="6" width="9.42578125" style="1" customWidth="1" outlineLevel="1"/>
    <col min="7" max="27" width="5.7109375" style="1" customWidth="1" outlineLevel="1"/>
    <col min="28" max="28" width="10" style="4" customWidth="1"/>
    <col min="29" max="29" width="12.85546875" style="10" bestFit="1" customWidth="1"/>
    <col min="30" max="30" width="11.7109375" style="10" bestFit="1" customWidth="1"/>
    <col min="31" max="16384" width="21.42578125" style="1"/>
  </cols>
  <sheetData>
    <row r="1" spans="1:31" ht="33.75" customHeight="1" thickBot="1" x14ac:dyDescent="0.3">
      <c r="A1" s="5"/>
      <c r="B1" s="8"/>
      <c r="C1" s="8"/>
      <c r="D1" s="7"/>
      <c r="E1" s="2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31" s="2" customFormat="1" ht="27.75" customHeight="1" thickBot="1" x14ac:dyDescent="0.3">
      <c r="B2" s="8"/>
      <c r="C2" s="8"/>
      <c r="D2" s="7"/>
      <c r="E2" s="28"/>
      <c r="F2" s="21" t="s">
        <v>5</v>
      </c>
      <c r="G2" s="22">
        <v>36</v>
      </c>
      <c r="H2" s="22">
        <v>36.5</v>
      </c>
      <c r="I2" s="22">
        <v>37</v>
      </c>
      <c r="J2" s="22">
        <v>37.5</v>
      </c>
      <c r="K2" s="22">
        <v>38</v>
      </c>
      <c r="L2" s="22">
        <v>38.5</v>
      </c>
      <c r="M2" s="22">
        <v>39</v>
      </c>
      <c r="N2" s="22">
        <v>39.5</v>
      </c>
      <c r="O2" s="22">
        <v>40</v>
      </c>
      <c r="P2" s="22">
        <v>40.5</v>
      </c>
      <c r="Q2" s="22">
        <v>41</v>
      </c>
      <c r="R2" s="22">
        <v>41.5</v>
      </c>
      <c r="S2" s="22">
        <v>42</v>
      </c>
      <c r="T2" s="22">
        <v>42.5</v>
      </c>
      <c r="U2" s="22">
        <v>43</v>
      </c>
      <c r="V2" s="22">
        <v>44</v>
      </c>
      <c r="W2" s="22">
        <v>44.5</v>
      </c>
      <c r="X2" s="22">
        <v>45</v>
      </c>
      <c r="Y2" s="22">
        <v>45.5</v>
      </c>
      <c r="Z2" s="22">
        <v>46.5</v>
      </c>
      <c r="AA2" s="27">
        <v>47.5</v>
      </c>
      <c r="AB2" s="4"/>
      <c r="AC2" s="35" t="s">
        <v>1</v>
      </c>
      <c r="AD2" s="35"/>
    </row>
    <row r="3" spans="1:31" s="2" customFormat="1" ht="33" customHeight="1" thickBot="1" x14ac:dyDescent="0.3">
      <c r="B3" s="19" t="s">
        <v>8</v>
      </c>
      <c r="C3" s="15" t="s">
        <v>2</v>
      </c>
      <c r="D3" s="15" t="s">
        <v>3</v>
      </c>
      <c r="E3" s="15" t="s">
        <v>6</v>
      </c>
      <c r="F3" s="36" t="s">
        <v>9</v>
      </c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8"/>
      <c r="AB3" s="20" t="s">
        <v>0</v>
      </c>
      <c r="AC3" s="16" t="s">
        <v>4</v>
      </c>
      <c r="AD3" s="16" t="s">
        <v>7</v>
      </c>
    </row>
    <row r="4" spans="1:31" s="3" customFormat="1" ht="75" customHeight="1" x14ac:dyDescent="0.25">
      <c r="A4" s="1"/>
      <c r="B4" s="33"/>
      <c r="C4" s="12" t="s">
        <v>13</v>
      </c>
      <c r="D4" s="12">
        <v>480</v>
      </c>
      <c r="E4" s="29" t="s">
        <v>36</v>
      </c>
      <c r="F4" s="17" t="s">
        <v>11</v>
      </c>
      <c r="G4" s="17"/>
      <c r="H4" s="17"/>
      <c r="I4" s="17"/>
      <c r="J4" s="17"/>
      <c r="K4" s="17"/>
      <c r="L4" s="17"/>
      <c r="M4" s="17"/>
      <c r="N4" s="17"/>
      <c r="O4" s="17">
        <v>55</v>
      </c>
      <c r="P4" s="17">
        <v>18</v>
      </c>
      <c r="Q4" s="17"/>
      <c r="R4" s="17">
        <v>99</v>
      </c>
      <c r="S4" s="17">
        <v>150</v>
      </c>
      <c r="T4" s="17">
        <v>42</v>
      </c>
      <c r="U4" s="17">
        <v>144</v>
      </c>
      <c r="V4" s="17">
        <v>105</v>
      </c>
      <c r="W4" s="17">
        <v>24</v>
      </c>
      <c r="X4" s="17">
        <v>63</v>
      </c>
      <c r="Y4" s="17">
        <v>10</v>
      </c>
      <c r="Z4" s="17"/>
      <c r="AA4" s="17"/>
      <c r="AB4" s="13">
        <f t="shared" ref="AB4:AB14" si="0">SUM(G4:AA4)</f>
        <v>710</v>
      </c>
      <c r="AC4" s="32">
        <v>110</v>
      </c>
      <c r="AD4" s="14">
        <f>AC4/2</f>
        <v>55</v>
      </c>
    </row>
    <row r="5" spans="1:31" s="3" customFormat="1" ht="75" customHeight="1" x14ac:dyDescent="0.25">
      <c r="B5" s="23"/>
      <c r="C5" s="12" t="s">
        <v>35</v>
      </c>
      <c r="D5" s="12">
        <v>530</v>
      </c>
      <c r="E5" s="29"/>
      <c r="F5" s="17" t="s">
        <v>11</v>
      </c>
      <c r="G5" s="17"/>
      <c r="H5" s="17"/>
      <c r="I5" s="17">
        <v>15</v>
      </c>
      <c r="J5" s="17">
        <v>27</v>
      </c>
      <c r="K5" s="17">
        <v>35</v>
      </c>
      <c r="L5" s="17">
        <v>36</v>
      </c>
      <c r="M5" s="17"/>
      <c r="N5" s="17">
        <v>32</v>
      </c>
      <c r="O5" s="17">
        <v>18</v>
      </c>
      <c r="P5" s="17">
        <v>18</v>
      </c>
      <c r="Q5" s="17"/>
      <c r="R5" s="17">
        <v>14</v>
      </c>
      <c r="S5" s="17">
        <v>18</v>
      </c>
      <c r="T5" s="17">
        <v>23</v>
      </c>
      <c r="U5" s="17">
        <v>30</v>
      </c>
      <c r="V5" s="17">
        <v>30</v>
      </c>
      <c r="W5" s="17">
        <v>18</v>
      </c>
      <c r="X5" s="17">
        <v>15</v>
      </c>
      <c r="Y5" s="17"/>
      <c r="Z5" s="17">
        <v>15</v>
      </c>
      <c r="AA5" s="17">
        <v>15</v>
      </c>
      <c r="AB5" s="13">
        <f t="shared" si="0"/>
        <v>359</v>
      </c>
      <c r="AC5" s="32">
        <v>120</v>
      </c>
      <c r="AD5" s="14">
        <v>60</v>
      </c>
      <c r="AE5" s="34"/>
    </row>
    <row r="6" spans="1:31" s="3" customFormat="1" ht="75" customHeight="1" x14ac:dyDescent="0.25">
      <c r="B6" s="24"/>
      <c r="C6" s="11" t="s">
        <v>17</v>
      </c>
      <c r="D6" s="11" t="s">
        <v>24</v>
      </c>
      <c r="E6" s="31" t="s">
        <v>25</v>
      </c>
      <c r="F6" s="9" t="s">
        <v>11</v>
      </c>
      <c r="G6" s="9"/>
      <c r="H6" s="9"/>
      <c r="I6" s="9"/>
      <c r="J6" s="9"/>
      <c r="K6" s="9"/>
      <c r="L6" s="9"/>
      <c r="M6" s="9"/>
      <c r="N6" s="9"/>
      <c r="O6" s="9">
        <v>6</v>
      </c>
      <c r="P6" s="9">
        <v>12</v>
      </c>
      <c r="Q6" s="9"/>
      <c r="R6" s="9">
        <v>12</v>
      </c>
      <c r="S6" s="9">
        <v>30</v>
      </c>
      <c r="T6" s="9">
        <v>36</v>
      </c>
      <c r="U6" s="9">
        <v>42</v>
      </c>
      <c r="V6" s="9">
        <v>36</v>
      </c>
      <c r="W6" s="9">
        <v>24</v>
      </c>
      <c r="X6" s="9">
        <v>18</v>
      </c>
      <c r="Y6" s="9">
        <v>12</v>
      </c>
      <c r="Z6" s="9">
        <v>6</v>
      </c>
      <c r="AA6" s="9"/>
      <c r="AB6" s="25">
        <f t="shared" si="0"/>
        <v>234</v>
      </c>
      <c r="AC6" s="26">
        <v>130</v>
      </c>
      <c r="AD6" s="18">
        <f t="shared" ref="AD6:AD14" si="1">AC6/2</f>
        <v>65</v>
      </c>
    </row>
    <row r="7" spans="1:31" ht="77.099999999999994" customHeight="1" x14ac:dyDescent="0.25">
      <c r="B7" s="24"/>
      <c r="C7" s="11" t="s">
        <v>19</v>
      </c>
      <c r="D7" s="11" t="s">
        <v>26</v>
      </c>
      <c r="E7" s="31" t="s">
        <v>23</v>
      </c>
      <c r="F7" s="9" t="s">
        <v>11</v>
      </c>
      <c r="G7" s="9"/>
      <c r="H7" s="9"/>
      <c r="I7" s="9"/>
      <c r="J7" s="9"/>
      <c r="K7" s="9"/>
      <c r="L7" s="9"/>
      <c r="M7" s="9"/>
      <c r="N7" s="9"/>
      <c r="O7" s="9">
        <v>6</v>
      </c>
      <c r="P7" s="9">
        <v>12</v>
      </c>
      <c r="Q7" s="9"/>
      <c r="R7" s="9">
        <v>12</v>
      </c>
      <c r="S7" s="9">
        <v>30</v>
      </c>
      <c r="T7" s="9">
        <v>36</v>
      </c>
      <c r="U7" s="9">
        <v>42</v>
      </c>
      <c r="V7" s="9">
        <v>36</v>
      </c>
      <c r="W7" s="9">
        <v>24</v>
      </c>
      <c r="X7" s="9">
        <v>18</v>
      </c>
      <c r="Y7" s="9">
        <v>12</v>
      </c>
      <c r="Z7" s="9">
        <v>6</v>
      </c>
      <c r="AA7" s="9"/>
      <c r="AB7" s="25">
        <f t="shared" si="0"/>
        <v>234</v>
      </c>
      <c r="AC7" s="26">
        <v>120</v>
      </c>
      <c r="AD7" s="18">
        <f t="shared" si="1"/>
        <v>60</v>
      </c>
    </row>
    <row r="8" spans="1:31" ht="77.099999999999994" customHeight="1" x14ac:dyDescent="0.25">
      <c r="B8" s="24"/>
      <c r="C8" s="11" t="s">
        <v>15</v>
      </c>
      <c r="D8" s="11">
        <v>480</v>
      </c>
      <c r="E8" s="31" t="s">
        <v>28</v>
      </c>
      <c r="F8" s="9" t="s">
        <v>10</v>
      </c>
      <c r="G8" s="9">
        <v>12</v>
      </c>
      <c r="H8" s="9">
        <v>18</v>
      </c>
      <c r="I8" s="9">
        <v>24</v>
      </c>
      <c r="J8" s="9">
        <v>30</v>
      </c>
      <c r="K8" s="9">
        <v>48</v>
      </c>
      <c r="L8" s="9"/>
      <c r="M8" s="9">
        <v>48</v>
      </c>
      <c r="N8" s="9"/>
      <c r="O8" s="9">
        <v>24</v>
      </c>
      <c r="P8" s="9">
        <v>12</v>
      </c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25">
        <f t="shared" si="0"/>
        <v>216</v>
      </c>
      <c r="AC8" s="26">
        <v>110</v>
      </c>
      <c r="AD8" s="18">
        <f t="shared" si="1"/>
        <v>55</v>
      </c>
    </row>
    <row r="9" spans="1:31" ht="77.099999999999994" customHeight="1" x14ac:dyDescent="0.25">
      <c r="B9" s="24"/>
      <c r="C9" s="11" t="s">
        <v>16</v>
      </c>
      <c r="D9" s="11" t="s">
        <v>22</v>
      </c>
      <c r="E9" s="31" t="s">
        <v>32</v>
      </c>
      <c r="F9" s="9" t="s">
        <v>10</v>
      </c>
      <c r="G9" s="9"/>
      <c r="H9" s="9">
        <v>12</v>
      </c>
      <c r="I9" s="9">
        <v>18</v>
      </c>
      <c r="J9" s="9">
        <v>24</v>
      </c>
      <c r="K9" s="9">
        <v>30</v>
      </c>
      <c r="L9" s="9"/>
      <c r="M9" s="9">
        <v>48</v>
      </c>
      <c r="N9" s="9"/>
      <c r="O9" s="9">
        <v>48</v>
      </c>
      <c r="P9" s="9">
        <v>24</v>
      </c>
      <c r="Q9" s="9">
        <v>12</v>
      </c>
      <c r="R9" s="9"/>
      <c r="S9" s="9"/>
      <c r="T9" s="9"/>
      <c r="U9" s="9"/>
      <c r="V9" s="9"/>
      <c r="W9" s="9"/>
      <c r="X9" s="9"/>
      <c r="Y9" s="9"/>
      <c r="Z9" s="9"/>
      <c r="AA9" s="9"/>
      <c r="AB9" s="25">
        <f t="shared" si="0"/>
        <v>216</v>
      </c>
      <c r="AC9" s="26">
        <v>110</v>
      </c>
      <c r="AD9" s="18">
        <f t="shared" si="1"/>
        <v>55</v>
      </c>
    </row>
    <row r="10" spans="1:31" ht="77.099999999999994" customHeight="1" x14ac:dyDescent="0.25">
      <c r="B10" s="24"/>
      <c r="C10" s="11" t="s">
        <v>18</v>
      </c>
      <c r="D10" s="11" t="s">
        <v>24</v>
      </c>
      <c r="E10" s="31" t="s">
        <v>29</v>
      </c>
      <c r="F10" s="9" t="s">
        <v>11</v>
      </c>
      <c r="G10" s="9"/>
      <c r="H10" s="9"/>
      <c r="I10" s="9"/>
      <c r="J10" s="9"/>
      <c r="K10" s="9"/>
      <c r="L10" s="9"/>
      <c r="M10" s="9"/>
      <c r="N10" s="9"/>
      <c r="O10" s="9"/>
      <c r="P10" s="9">
        <v>12</v>
      </c>
      <c r="Q10" s="9"/>
      <c r="R10" s="9">
        <v>12</v>
      </c>
      <c r="S10" s="9">
        <v>30</v>
      </c>
      <c r="T10" s="9">
        <v>36</v>
      </c>
      <c r="U10" s="9">
        <v>42</v>
      </c>
      <c r="V10" s="9">
        <v>36</v>
      </c>
      <c r="W10" s="9">
        <v>24</v>
      </c>
      <c r="X10" s="9">
        <v>12</v>
      </c>
      <c r="Y10" s="9">
        <v>12</v>
      </c>
      <c r="Z10" s="9"/>
      <c r="AA10" s="9"/>
      <c r="AB10" s="25">
        <f t="shared" si="0"/>
        <v>216</v>
      </c>
      <c r="AC10" s="26">
        <v>130</v>
      </c>
      <c r="AD10" s="18">
        <f t="shared" si="1"/>
        <v>65</v>
      </c>
    </row>
    <row r="11" spans="1:31" ht="77.099999999999994" customHeight="1" x14ac:dyDescent="0.25">
      <c r="B11" s="24"/>
      <c r="C11" s="11" t="s">
        <v>14</v>
      </c>
      <c r="D11" s="11" t="s">
        <v>22</v>
      </c>
      <c r="E11" s="31" t="s">
        <v>31</v>
      </c>
      <c r="F11" s="9" t="s">
        <v>11</v>
      </c>
      <c r="G11" s="9"/>
      <c r="H11" s="9"/>
      <c r="I11" s="9"/>
      <c r="J11" s="9"/>
      <c r="K11" s="9"/>
      <c r="L11" s="9"/>
      <c r="M11" s="9"/>
      <c r="N11" s="9"/>
      <c r="O11" s="9"/>
      <c r="P11" s="9">
        <v>18</v>
      </c>
      <c r="Q11" s="9"/>
      <c r="R11" s="9">
        <v>24</v>
      </c>
      <c r="S11" s="9">
        <v>30</v>
      </c>
      <c r="T11" s="9">
        <v>42</v>
      </c>
      <c r="U11" s="9">
        <v>24</v>
      </c>
      <c r="V11" s="9">
        <v>30</v>
      </c>
      <c r="W11" s="9">
        <v>24</v>
      </c>
      <c r="X11" s="9">
        <v>18</v>
      </c>
      <c r="Y11" s="9"/>
      <c r="Z11" s="9"/>
      <c r="AA11" s="9"/>
      <c r="AB11" s="25">
        <f t="shared" si="0"/>
        <v>210</v>
      </c>
      <c r="AC11" s="26">
        <v>110</v>
      </c>
      <c r="AD11" s="18">
        <f t="shared" si="1"/>
        <v>55</v>
      </c>
    </row>
    <row r="12" spans="1:31" ht="77.099999999999994" customHeight="1" x14ac:dyDescent="0.25">
      <c r="B12" s="24"/>
      <c r="C12" s="11" t="s">
        <v>12</v>
      </c>
      <c r="D12" s="11">
        <v>580</v>
      </c>
      <c r="E12" s="31" t="s">
        <v>27</v>
      </c>
      <c r="F12" s="9" t="s">
        <v>11</v>
      </c>
      <c r="G12" s="9"/>
      <c r="H12" s="9"/>
      <c r="I12" s="9"/>
      <c r="J12" s="9"/>
      <c r="K12" s="9"/>
      <c r="L12" s="9">
        <v>6</v>
      </c>
      <c r="M12" s="9"/>
      <c r="N12" s="9">
        <v>12</v>
      </c>
      <c r="O12" s="9">
        <v>18</v>
      </c>
      <c r="P12" s="9">
        <v>18</v>
      </c>
      <c r="Q12" s="9"/>
      <c r="R12" s="9">
        <v>24</v>
      </c>
      <c r="S12" s="9">
        <v>24</v>
      </c>
      <c r="T12" s="9">
        <v>30</v>
      </c>
      <c r="U12" s="9">
        <v>24</v>
      </c>
      <c r="V12" s="9">
        <v>18</v>
      </c>
      <c r="W12" s="9">
        <v>12</v>
      </c>
      <c r="X12" s="9">
        <v>12</v>
      </c>
      <c r="Y12" s="9">
        <v>6</v>
      </c>
      <c r="Z12" s="9"/>
      <c r="AA12" s="9"/>
      <c r="AB12" s="25">
        <f t="shared" si="0"/>
        <v>204</v>
      </c>
      <c r="AC12" s="18">
        <v>160</v>
      </c>
      <c r="AD12" s="18">
        <f t="shared" si="1"/>
        <v>80</v>
      </c>
    </row>
    <row r="13" spans="1:31" ht="77.099999999999994" customHeight="1" x14ac:dyDescent="0.25">
      <c r="B13" s="24"/>
      <c r="C13" s="11" t="s">
        <v>20</v>
      </c>
      <c r="D13" s="11" t="s">
        <v>34</v>
      </c>
      <c r="E13" s="31" t="s">
        <v>30</v>
      </c>
      <c r="F13" s="9" t="s">
        <v>10</v>
      </c>
      <c r="G13" s="9">
        <v>12</v>
      </c>
      <c r="H13" s="9">
        <v>36</v>
      </c>
      <c r="I13" s="9">
        <v>48</v>
      </c>
      <c r="J13" s="9">
        <v>48</v>
      </c>
      <c r="K13" s="9">
        <v>36</v>
      </c>
      <c r="L13" s="9"/>
      <c r="M13" s="9">
        <v>18</v>
      </c>
      <c r="N13" s="9"/>
      <c r="O13" s="9">
        <v>6</v>
      </c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25">
        <f t="shared" si="0"/>
        <v>204</v>
      </c>
      <c r="AC13" s="26">
        <v>120</v>
      </c>
      <c r="AD13" s="18">
        <f t="shared" si="1"/>
        <v>60</v>
      </c>
    </row>
    <row r="14" spans="1:31" ht="77.099999999999994" customHeight="1" x14ac:dyDescent="0.25">
      <c r="B14" s="24"/>
      <c r="C14" s="11" t="s">
        <v>21</v>
      </c>
      <c r="D14" s="11" t="s">
        <v>33</v>
      </c>
      <c r="E14" s="31" t="s">
        <v>23</v>
      </c>
      <c r="F14" s="9" t="s">
        <v>10</v>
      </c>
      <c r="G14" s="9">
        <v>12</v>
      </c>
      <c r="H14" s="9">
        <v>36</v>
      </c>
      <c r="I14" s="9">
        <v>48</v>
      </c>
      <c r="J14" s="9">
        <v>48</v>
      </c>
      <c r="K14" s="9">
        <v>36</v>
      </c>
      <c r="L14" s="9"/>
      <c r="M14" s="9">
        <v>18</v>
      </c>
      <c r="N14" s="9"/>
      <c r="O14" s="9">
        <v>6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25">
        <f t="shared" si="0"/>
        <v>204</v>
      </c>
      <c r="AC14" s="26">
        <v>90</v>
      </c>
      <c r="AD14" s="18">
        <f t="shared" si="1"/>
        <v>45</v>
      </c>
    </row>
  </sheetData>
  <sortState ref="A4:AD14">
    <sortCondition descending="1" ref="AB4:AB14"/>
  </sortState>
  <mergeCells count="2">
    <mergeCell ref="AC2:AD2"/>
    <mergeCell ref="F3:AA3"/>
  </mergeCells>
  <phoneticPr fontId="24" type="noConversion"/>
  <pageMargins left="0.7" right="0.7" top="0.75" bottom="0.75" header="0.3" footer="0.3"/>
  <pageSetup paperSize="9" orientation="portrait" verticalDpi="300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NB FW23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2024-01-08T14:05:18Z</dcterms:created>
  <dcterms:modified xsi:type="dcterms:W3CDTF">2024-01-09T10:19:16Z</dcterms:modified>
</cp:coreProperties>
</file>